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80" windowHeight="883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<sst xmlns="http://schemas.openxmlformats.org/spreadsheetml/2006/main" count="153" uniqueCount="153">
  <si>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Jugend A</t>
  </si>
  <si>
    <t>1. Serie</t>
  </si>
  <si>
    <t>2. Serie</t>
  </si>
  <si>
    <t>Total</t>
  </si>
  <si>
    <t>Schnitt</t>
  </si>
  <si>
    <t>Jugend B</t>
  </si>
  <si>
    <t xml:space="preserve">       Ergebnisse vom 24/.25.8. 2002</t>
  </si>
  <si>
    <t>Junioren</t>
  </si>
  <si>
    <t xml:space="preserve">Brieger Jochen /Hafermann Jessica              1. JBC 66        </t>
  </si>
  <si>
    <t>Stengel Jean / Wersing Claudia  Easy Bowling SG / JB Frankfurt 2000</t>
  </si>
  <si>
    <t>Kroll Alexander / Schulz Katleen           JB Frankfurt 2000</t>
  </si>
  <si>
    <t xml:space="preserve">Riegel Sven / Anklam Jennifer                   SBC Ten Pins / Betr.   </t>
  </si>
  <si>
    <t>Bartel Dustin / Facius Steffi                     SBC Tenpins / 1. JBC 66</t>
  </si>
  <si>
    <t>Wespa Cindy / Prütz Carsten              JB Frankfurt 2000</t>
  </si>
  <si>
    <t>Göpfert Peer / Paschke Sabrina             Big Bowl Lichtenberg / NSF</t>
  </si>
  <si>
    <t>Schau Norman / Burtz Steffi                 Easy Bowling SG / Betr.</t>
  </si>
  <si>
    <t>Koslowski Carsten / Rozek Jennifer     BBC Preußen 94</t>
  </si>
  <si>
    <t>Weber Morten /  Merkel Stephanie        BBC Preußen 94</t>
  </si>
  <si>
    <t>Issa Yasin / Stenzel Patricia                                 SBC Ten Pins</t>
  </si>
  <si>
    <t>Drevenstedt Frank / Wollschläger Sandra    Easy Bowling SG</t>
  </si>
  <si>
    <t>Ehmke Christopher / Böhmert Charleene   Easy Bowling SG / Hellersdorfer Lions</t>
  </si>
  <si>
    <t>Tobis Enrico / Sadetzki /Mandy       Hellersdorfer Lions</t>
  </si>
  <si>
    <t>Bojar Kevin / Schmidt Stefanie          Hellersdorfer Lions</t>
  </si>
  <si>
    <t>Kuke Thomas / Uhde Nancy            Hellersdorfer Lions</t>
  </si>
  <si>
    <t>Baade Marco / Weinhardt Melanie      SBC Ten Pins / BSC Kraftwerk</t>
  </si>
  <si>
    <t>Deilitz Jan / Petersen Saskia             BBC Preußen 94 / Bowlhouse 2001</t>
  </si>
  <si>
    <t>Münze Adrian / Zeßin Daniela          Reinickendorfer Füchse</t>
  </si>
  <si>
    <t>Mann Patrick / Gleichauf Sarah         Los Diablos</t>
  </si>
  <si>
    <t>König Timo / Heiligermann Vanessa  Los Diablos</t>
  </si>
  <si>
    <t>Menaker Wladen / Olszewska Natalie Los Diablos</t>
  </si>
  <si>
    <t>Skodzik Fabian / Skodzik Melanie       Los Diablos</t>
  </si>
  <si>
    <t>Wolsing Björn / Becker Sandra         Kietz Bowler Marzahn</t>
  </si>
  <si>
    <t>Becker Sebastian / Leppelt Roxana  Kietz Bowler Marzahn</t>
  </si>
  <si>
    <t>Hamerla Jens / Grzana Stefanie       BBC Preußen 94</t>
  </si>
  <si>
    <t>Will Sebastian / Hamacher Jacqueline NSF</t>
  </si>
  <si>
    <t>Hollwitz Stefan / Jungen Dana         Kietz Bowler Marzahn</t>
  </si>
  <si>
    <t>Wolfram Dominik / Dillhöfer Maythe  Kietz Bowler Marzahn</t>
  </si>
  <si>
    <t>Hantzsch Falco / Gayko Ailleen       Kietz Bowler Marzahn</t>
  </si>
  <si>
    <t>König Nico / Ritter Jessica                  Los Diablos</t>
  </si>
  <si>
    <t>Wewerka Philipp / Jecht Rose-Lyn    Los Diablos</t>
  </si>
  <si>
    <t>Heiligermann Victor / Bhullhar Shuby Los Diablos</t>
  </si>
  <si>
    <t>Obst Sascha / Janke Sandra              NSF / 1. JBC 66</t>
  </si>
  <si>
    <t>Baille Alexander / Werner Jennifer                       C B F B /1. JBC 66</t>
  </si>
  <si>
    <t>Braun Holger / Hausknecht Anne             SBC Ten Pins / JB Frankfurt 2000</t>
  </si>
  <si>
    <t>1066     984</t>
  </si>
  <si>
    <t>1084     884</t>
  </si>
  <si>
    <t>1036    776</t>
  </si>
  <si>
    <t>Störmer Philip / Windelboot Tanja         CBFB / 1. JBC 66</t>
  </si>
  <si>
    <t>881      908</t>
  </si>
  <si>
    <t>944               785</t>
  </si>
  <si>
    <t>957            699</t>
  </si>
  <si>
    <t>667         897</t>
  </si>
  <si>
    <t>884         898</t>
  </si>
  <si>
    <t>900      869</t>
  </si>
  <si>
    <t>331           156</t>
  </si>
  <si>
    <t>894         884</t>
  </si>
  <si>
    <t>937         756</t>
  </si>
  <si>
    <t>690          930</t>
  </si>
  <si>
    <t>826       755</t>
  </si>
  <si>
    <t>777       762</t>
  </si>
  <si>
    <t>675         697</t>
  </si>
  <si>
    <t>Wanderburg Timo / Schnurrbusch Juliane       N S F / 1. JBC 66</t>
  </si>
  <si>
    <t>Hoffmann Jerome / Schramm Jennifer     1. JBC 66</t>
  </si>
  <si>
    <t>742         702</t>
  </si>
  <si>
    <t>761          674</t>
  </si>
  <si>
    <t>692        739</t>
  </si>
  <si>
    <t>810      617</t>
  </si>
  <si>
    <t>Leppelt Andras / Gleinert Belinda     Kietz Bowler Marzahn</t>
  </si>
  <si>
    <t>709        709</t>
  </si>
  <si>
    <t>748        638</t>
  </si>
  <si>
    <t>798       570</t>
  </si>
  <si>
    <t>Demirici David / Kasten Michelle         Los Diablos</t>
  </si>
  <si>
    <t>720          618</t>
  </si>
  <si>
    <t>734        562</t>
  </si>
  <si>
    <t>Jungen Sebastian / Stengel Jeanett    Easy Bowling SG</t>
  </si>
  <si>
    <t>Fydrich Dustin / Schwochow Simone   SBC Ten Pins / Reinickendorfer F.</t>
  </si>
  <si>
    <t>1223     1091</t>
  </si>
  <si>
    <t>1186     1060</t>
  </si>
  <si>
    <t>1248    990</t>
  </si>
  <si>
    <t>1029     998</t>
  </si>
  <si>
    <t>1074    957</t>
  </si>
  <si>
    <t>1042    931</t>
  </si>
  <si>
    <t>1050     917</t>
  </si>
  <si>
    <t>937     1016</t>
  </si>
  <si>
    <t>995         927</t>
  </si>
  <si>
    <t>1151     758</t>
  </si>
  <si>
    <t>902     1002</t>
  </si>
  <si>
    <t>991      905</t>
  </si>
  <si>
    <t>972     899</t>
  </si>
  <si>
    <t>1054       765</t>
  </si>
  <si>
    <t>1027        757</t>
  </si>
  <si>
    <t>1053      1019</t>
  </si>
  <si>
    <t>Schulz Harvey-Kevin / Getzkow Juliana NSF</t>
  </si>
  <si>
    <t>951        1030</t>
  </si>
  <si>
    <t>1036      936</t>
  </si>
  <si>
    <t>916      991</t>
  </si>
  <si>
    <t>919         971</t>
  </si>
  <si>
    <t>945          940</t>
  </si>
  <si>
    <t>913        846</t>
  </si>
  <si>
    <t>914        840</t>
  </si>
  <si>
    <t>952         783</t>
  </si>
  <si>
    <t>844        761</t>
  </si>
  <si>
    <t>802          776</t>
  </si>
  <si>
    <t>770         767</t>
  </si>
  <si>
    <t>661       854</t>
  </si>
  <si>
    <t>780        712</t>
  </si>
  <si>
    <t>745         733</t>
  </si>
  <si>
    <t>809        783</t>
  </si>
  <si>
    <t>Lau Manuel / Rega Annette                   BSC Kraftwerk / 1. JBC 66</t>
  </si>
  <si>
    <t>Wilke Florian / Hamacher Jennifer           N S F</t>
  </si>
  <si>
    <t>Glatzer Raymond/ Müller Maureen          1. JBC 66</t>
  </si>
  <si>
    <t>Gehlhaus Sven / Greinert Julia                 BC Nolle</t>
  </si>
  <si>
    <t xml:space="preserve">Lindner Sebastian / Dörr Stephanie                     1. JBC 66 </t>
  </si>
  <si>
    <t>Brandt Dennis / Pudwell Jessica                         1. JBC 66</t>
  </si>
  <si>
    <t>Hollwitz Stefan / Gayko Janin                  Kietz Bowler Marzahn</t>
  </si>
  <si>
    <t>Härtel Daniel / Büch Mandy                   1. JBC 66</t>
  </si>
  <si>
    <t>Höftmann Timo / Patzer Sabrina          NSF</t>
  </si>
  <si>
    <t>Neudeck Felix / Lohse Sandra                             1. JBC 66</t>
  </si>
  <si>
    <t>Karani Armin / Karani / Nilufer               Los Diablos</t>
  </si>
  <si>
    <t>1057              0</t>
  </si>
  <si>
    <t>1178         1106</t>
  </si>
  <si>
    <t>1261       996</t>
  </si>
  <si>
    <t>1180      1193</t>
  </si>
  <si>
    <t>1159      1012</t>
  </si>
  <si>
    <t>1131      1083</t>
  </si>
  <si>
    <t>1215      1104</t>
  </si>
  <si>
    <t>1158    1102</t>
  </si>
  <si>
    <t>1281     1088</t>
  </si>
  <si>
    <t>1076      1012</t>
  </si>
  <si>
    <t xml:space="preserve">989      1033 </t>
  </si>
  <si>
    <t>1025      964</t>
  </si>
  <si>
    <t>966     924</t>
  </si>
  <si>
    <t>1029       900</t>
  </si>
  <si>
    <t>1106       756</t>
  </si>
  <si>
    <t>893       887</t>
  </si>
  <si>
    <t>974        719</t>
  </si>
  <si>
    <t>1035     965</t>
  </si>
  <si>
    <t>879        990</t>
  </si>
  <si>
    <t>973      896</t>
  </si>
  <si>
    <t>842     973</t>
  </si>
  <si>
    <t>864     962</t>
  </si>
  <si>
    <t>840     849</t>
  </si>
  <si>
    <t>862    933</t>
  </si>
  <si>
    <t>858     918</t>
  </si>
  <si>
    <t>880    827</t>
  </si>
  <si>
    <t>731    806</t>
  </si>
  <si>
    <t>811    854</t>
  </si>
  <si>
    <t>859     638</t>
  </si>
  <si>
    <t>825    774</t>
  </si>
  <si>
    <t>826     717</t>
  </si>
  <si>
    <t>264     425</t>
  </si>
  <si>
    <t>Brandt Timo / Brieger Jessica                             1. JBC 66</t>
  </si>
  <si>
    <t>Arp Niels / Sojuk Kim                                            N S 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</si>
</sst>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Futura Lt BT"/>
      <family val="2"/>
    </font>
    <font>
      <sz val="11"/>
      <name val="Futura Lt BT"/>
      <family val="2"/>
    </font>
    <font>
      <b/>
      <sz val="20"/>
      <name val="Futura Lt BT"/>
      <family val="2"/>
    </font>
    <font>
      <sz val="20"/>
      <name val="Futura Lt BT"/>
      <family val="2"/>
    </font>
    <font>
      <b/>
      <sz val="16"/>
      <name val="Futura Lt BT"/>
      <family val="2"/>
    </font>
    <font>
      <b/>
      <sz val="10"/>
      <name val="Arial"/>
      <family val="0"/>
    </font>
    <font>
      <b/>
      <sz val="12"/>
      <name val="Futura Lt BT"/>
      <family val="2"/>
    </font>
    <font>
      <b/>
      <sz val="14"/>
      <name val="Futura Lt BT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17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7</xdr:col>
      <xdr:colOff>419100</xdr:colOff>
      <xdr:row>5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28600" y="333375"/>
          <a:ext cx="4943475" cy="762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Jugendmixed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workbookViewId="0" topLeftCell="A1">
      <selection activeCell="I35" sqref="I35"/>
    </sheetView>
  </sheetViews>
  <sheetFormatPr defaultColWidth="11.421875" defaultRowHeight="12.75"/>
  <cols>
    <col min="1" max="1" width="4.421875" style="1" bestFit="1" customWidth="1"/>
    <col min="2" max="2" width="4.421875" style="2" hidden="1" customWidth="1"/>
    <col min="3" max="3" width="35.7109375" style="2" customWidth="1"/>
    <col min="4" max="4" width="3.7109375" style="2" customWidth="1"/>
    <col min="5" max="6" width="9.28125" style="3" bestFit="1" customWidth="1"/>
    <col min="7" max="7" width="8.8515625" style="4" bestFit="1" customWidth="1"/>
    <col min="8" max="8" width="8.421875" style="4" bestFit="1" customWidth="1"/>
  </cols>
  <sheetData>
    <row r="2" ht="15">
      <c r="B2" s="1"/>
    </row>
    <row r="3" ht="15">
      <c r="C3" s="5"/>
    </row>
    <row r="5" spans="3:4" ht="26.25">
      <c r="C5" s="6" t="s">
        <v>6</v>
      </c>
      <c r="D5" s="7"/>
    </row>
    <row r="7" ht="15.75" thickBot="1"/>
    <row r="8" spans="3:7" ht="21" thickBot="1">
      <c r="C8" s="8" t="s">
        <v>7</v>
      </c>
      <c r="G8" s="9"/>
    </row>
    <row r="10" spans="2:9" ht="15">
      <c r="B10" s="1"/>
      <c r="C10" s="1"/>
      <c r="D10" s="1"/>
      <c r="E10" s="10" t="s">
        <v>1</v>
      </c>
      <c r="F10" s="10" t="s">
        <v>2</v>
      </c>
      <c r="G10" s="11" t="s">
        <v>3</v>
      </c>
      <c r="H10" s="11" t="s">
        <v>4</v>
      </c>
      <c r="I10" s="12"/>
    </row>
    <row r="12" spans="1:8" ht="29.25">
      <c r="A12" s="23">
        <v>1</v>
      </c>
      <c r="C12" s="13" t="s">
        <v>24</v>
      </c>
      <c r="E12" s="14" t="s">
        <v>78</v>
      </c>
      <c r="F12" s="14" t="s">
        <v>122</v>
      </c>
      <c r="G12" s="4">
        <v>4611</v>
      </c>
      <c r="H12" s="22">
        <f>G12/24</f>
        <v>192.125</v>
      </c>
    </row>
    <row r="13" spans="1:8" ht="29.25">
      <c r="A13" s="23">
        <v>2</v>
      </c>
      <c r="C13" s="13" t="s">
        <v>43</v>
      </c>
      <c r="E13" s="14" t="s">
        <v>76</v>
      </c>
      <c r="F13" s="14" t="s">
        <v>121</v>
      </c>
      <c r="G13" s="4">
        <v>4571</v>
      </c>
      <c r="H13" s="22">
        <f>G13/24</f>
        <v>190.45833333333334</v>
      </c>
    </row>
    <row r="14" spans="1:8" ht="29.25">
      <c r="A14" s="23">
        <v>3</v>
      </c>
      <c r="C14" s="13" t="s">
        <v>12</v>
      </c>
      <c r="E14" s="14" t="s">
        <v>77</v>
      </c>
      <c r="F14" s="14" t="s">
        <v>120</v>
      </c>
      <c r="G14" s="4">
        <v>4530</v>
      </c>
      <c r="H14" s="22">
        <f>G14/24</f>
        <v>188.75</v>
      </c>
    </row>
    <row r="15" spans="1:8" ht="29.25">
      <c r="A15" s="23">
        <v>4</v>
      </c>
      <c r="C15" s="13" t="s">
        <v>112</v>
      </c>
      <c r="E15" s="14" t="s">
        <v>79</v>
      </c>
      <c r="F15" s="14" t="s">
        <v>119</v>
      </c>
      <c r="G15" s="4">
        <v>3084</v>
      </c>
      <c r="H15" s="22">
        <f>G15/18</f>
        <v>171.33333333333334</v>
      </c>
    </row>
    <row r="16" spans="1:8" ht="29.25">
      <c r="A16" s="23">
        <v>5</v>
      </c>
      <c r="C16" s="13" t="s">
        <v>108</v>
      </c>
      <c r="E16" s="14" t="s">
        <v>44</v>
      </c>
      <c r="F16" s="14"/>
      <c r="G16" s="4">
        <v>2060</v>
      </c>
      <c r="H16" s="22">
        <f>G16/12</f>
        <v>171.66666666666666</v>
      </c>
    </row>
    <row r="17" spans="1:8" ht="29.25">
      <c r="A17" s="23">
        <v>6</v>
      </c>
      <c r="C17" s="13" t="s">
        <v>109</v>
      </c>
      <c r="E17" s="14" t="s">
        <v>45</v>
      </c>
      <c r="F17" s="14"/>
      <c r="G17" s="4">
        <v>1968</v>
      </c>
      <c r="H17" s="22">
        <f aca="true" t="shared" si="0" ref="H17:H22">G17/12</f>
        <v>164</v>
      </c>
    </row>
    <row r="18" spans="1:8" ht="29.25">
      <c r="A18" s="23">
        <v>7</v>
      </c>
      <c r="C18" s="13" t="s">
        <v>42</v>
      </c>
      <c r="E18" s="14" t="s">
        <v>46</v>
      </c>
      <c r="F18" s="14"/>
      <c r="G18" s="4">
        <v>1812</v>
      </c>
      <c r="H18" s="22">
        <f t="shared" si="0"/>
        <v>151</v>
      </c>
    </row>
    <row r="19" spans="1:8" ht="29.25">
      <c r="A19" s="23">
        <v>8</v>
      </c>
      <c r="C19" s="13" t="s">
        <v>47</v>
      </c>
      <c r="E19" s="14" t="s">
        <v>48</v>
      </c>
      <c r="F19" s="14"/>
      <c r="G19" s="4">
        <v>1789</v>
      </c>
      <c r="H19" s="22">
        <f t="shared" si="0"/>
        <v>149.08333333333334</v>
      </c>
    </row>
    <row r="20" spans="1:8" ht="29.25">
      <c r="A20" s="23">
        <v>9</v>
      </c>
      <c r="C20" s="13" t="s">
        <v>110</v>
      </c>
      <c r="E20" s="14" t="s">
        <v>49</v>
      </c>
      <c r="F20" s="14"/>
      <c r="G20" s="4">
        <v>1729</v>
      </c>
      <c r="H20" s="22">
        <f t="shared" si="0"/>
        <v>144.08333333333334</v>
      </c>
    </row>
    <row r="21" spans="1:8" ht="29.25">
      <c r="A21" s="23">
        <v>10</v>
      </c>
      <c r="C21" s="13" t="s">
        <v>111</v>
      </c>
      <c r="E21" s="14" t="s">
        <v>50</v>
      </c>
      <c r="F21" s="14"/>
      <c r="G21" s="4">
        <v>1656</v>
      </c>
      <c r="H21" s="22">
        <f t="shared" si="0"/>
        <v>138</v>
      </c>
    </row>
    <row r="22" spans="1:8" ht="29.25">
      <c r="A22" s="23">
        <v>11</v>
      </c>
      <c r="C22" s="13" t="s">
        <v>11</v>
      </c>
      <c r="E22" s="14" t="s">
        <v>51</v>
      </c>
      <c r="F22" s="14"/>
      <c r="G22" s="4">
        <v>1564</v>
      </c>
      <c r="H22" s="22">
        <f t="shared" si="0"/>
        <v>130.33333333333334</v>
      </c>
    </row>
    <row r="23" spans="3:6" ht="15">
      <c r="C23" s="13"/>
      <c r="E23" s="14"/>
      <c r="F23" s="14"/>
    </row>
    <row r="24" spans="3:6" ht="15.75" thickBot="1">
      <c r="C24" s="13"/>
      <c r="E24" s="14"/>
      <c r="F24" s="14"/>
    </row>
    <row r="25" spans="3:6" ht="21" thickBot="1">
      <c r="C25" s="8" t="s">
        <v>0</v>
      </c>
      <c r="E25" s="14"/>
      <c r="F25" s="14"/>
    </row>
    <row r="26" spans="3:6" ht="15">
      <c r="C26" s="13"/>
      <c r="E26" s="14"/>
      <c r="F26" s="14"/>
    </row>
    <row r="27" spans="1:8" ht="29.25">
      <c r="A27" s="23">
        <v>1</v>
      </c>
      <c r="C27" s="13" t="s">
        <v>61</v>
      </c>
      <c r="E27" s="14" t="s">
        <v>124</v>
      </c>
      <c r="F27" s="14" t="s">
        <v>125</v>
      </c>
      <c r="G27" s="4">
        <v>4533</v>
      </c>
      <c r="H27" s="15">
        <f aca="true" t="shared" si="1" ref="H27:H38">G27/24</f>
        <v>188.875</v>
      </c>
    </row>
    <row r="28" spans="1:8" ht="29.25" customHeight="1">
      <c r="A28" s="23">
        <f>A27+1</f>
        <v>2</v>
      </c>
      <c r="C28" s="13" t="s">
        <v>75</v>
      </c>
      <c r="E28" s="14" t="s">
        <v>83</v>
      </c>
      <c r="F28" s="14" t="s">
        <v>127</v>
      </c>
      <c r="G28" s="4">
        <v>4322</v>
      </c>
      <c r="H28" s="15">
        <f t="shared" si="1"/>
        <v>180.08333333333334</v>
      </c>
    </row>
    <row r="29" spans="1:8" ht="29.25" customHeight="1">
      <c r="A29" s="23">
        <f aca="true" t="shared" si="2" ref="A29:A47">A28+1</f>
        <v>3</v>
      </c>
      <c r="C29" s="13" t="s">
        <v>18</v>
      </c>
      <c r="E29" s="14" t="s">
        <v>80</v>
      </c>
      <c r="F29" s="14" t="s">
        <v>126</v>
      </c>
      <c r="G29" s="4">
        <v>4291</v>
      </c>
      <c r="H29" s="15">
        <f t="shared" si="1"/>
        <v>178.79166666666666</v>
      </c>
    </row>
    <row r="30" spans="1:8" ht="29.25" customHeight="1">
      <c r="A30" s="23">
        <f t="shared" si="2"/>
        <v>4</v>
      </c>
      <c r="C30" s="13" t="s">
        <v>14</v>
      </c>
      <c r="E30" s="14" t="s">
        <v>81</v>
      </c>
      <c r="F30" s="14" t="s">
        <v>123</v>
      </c>
      <c r="G30" s="4">
        <v>4144</v>
      </c>
      <c r="H30" s="15">
        <f t="shared" si="1"/>
        <v>172.66666666666666</v>
      </c>
    </row>
    <row r="31" spans="1:8" ht="29.25" customHeight="1">
      <c r="A31" s="23">
        <f t="shared" si="2"/>
        <v>5</v>
      </c>
      <c r="C31" s="13" t="s">
        <v>16</v>
      </c>
      <c r="E31" s="14" t="s">
        <v>87</v>
      </c>
      <c r="F31" s="14" t="s">
        <v>128</v>
      </c>
      <c r="G31" s="4">
        <v>3984</v>
      </c>
      <c r="H31" s="15">
        <f t="shared" si="1"/>
        <v>166</v>
      </c>
    </row>
    <row r="32" spans="1:8" ht="29.25">
      <c r="A32" s="23">
        <f t="shared" si="2"/>
        <v>6</v>
      </c>
      <c r="C32" s="13" t="s">
        <v>10</v>
      </c>
      <c r="E32" s="14" t="s">
        <v>84</v>
      </c>
      <c r="F32" s="14" t="s">
        <v>129</v>
      </c>
      <c r="G32" s="4">
        <v>3944</v>
      </c>
      <c r="H32" s="15">
        <f t="shared" si="1"/>
        <v>164.33333333333334</v>
      </c>
    </row>
    <row r="33" spans="1:8" ht="29.25">
      <c r="A33" s="23">
        <f t="shared" si="2"/>
        <v>7</v>
      </c>
      <c r="C33" s="13" t="s">
        <v>17</v>
      </c>
      <c r="E33" s="14" t="s">
        <v>88</v>
      </c>
      <c r="F33" s="14" t="s">
        <v>130</v>
      </c>
      <c r="G33" s="4">
        <v>3860</v>
      </c>
      <c r="H33" s="15">
        <f t="shared" si="1"/>
        <v>160.83333333333334</v>
      </c>
    </row>
    <row r="34" spans="1:8" ht="29.25" customHeight="1">
      <c r="A34" s="23">
        <f t="shared" si="2"/>
        <v>8</v>
      </c>
      <c r="C34" s="13" t="s">
        <v>9</v>
      </c>
      <c r="E34" s="14" t="s">
        <v>82</v>
      </c>
      <c r="F34" s="14" t="s">
        <v>131</v>
      </c>
      <c r="G34" s="4">
        <v>3857</v>
      </c>
      <c r="H34" s="32">
        <f t="shared" si="1"/>
        <v>160.70833333333334</v>
      </c>
    </row>
    <row r="35" spans="1:8" ht="29.25">
      <c r="A35" s="25">
        <f t="shared" si="2"/>
        <v>9</v>
      </c>
      <c r="B35" s="26"/>
      <c r="C35" s="27" t="s">
        <v>31</v>
      </c>
      <c r="D35" s="26"/>
      <c r="E35" s="28" t="s">
        <v>86</v>
      </c>
      <c r="F35" s="28" t="s">
        <v>132</v>
      </c>
      <c r="G35" s="29">
        <v>3833</v>
      </c>
      <c r="H35" s="30">
        <f t="shared" si="1"/>
        <v>159.70833333333334</v>
      </c>
    </row>
    <row r="36" spans="1:8" ht="29.25" customHeight="1">
      <c r="A36" s="23">
        <f t="shared" si="2"/>
        <v>10</v>
      </c>
      <c r="C36" s="13" t="s">
        <v>8</v>
      </c>
      <c r="E36" s="14" t="s">
        <v>85</v>
      </c>
      <c r="F36" s="14" t="s">
        <v>133</v>
      </c>
      <c r="G36" s="4">
        <v>3771</v>
      </c>
      <c r="H36" s="15">
        <f t="shared" si="1"/>
        <v>157.125</v>
      </c>
    </row>
    <row r="37" spans="1:8" ht="29.25" customHeight="1">
      <c r="A37" s="25">
        <f t="shared" si="2"/>
        <v>11</v>
      </c>
      <c r="B37" s="26"/>
      <c r="C37" s="27" t="s">
        <v>37</v>
      </c>
      <c r="D37" s="26"/>
      <c r="E37" s="28" t="s">
        <v>89</v>
      </c>
      <c r="F37" s="28" t="s">
        <v>134</v>
      </c>
      <c r="G37" s="29">
        <v>3599</v>
      </c>
      <c r="H37" s="30">
        <f t="shared" si="1"/>
        <v>149.95833333333334</v>
      </c>
    </row>
    <row r="38" spans="1:8" ht="29.25">
      <c r="A38" s="23">
        <f t="shared" si="2"/>
        <v>12</v>
      </c>
      <c r="C38" s="13" t="s">
        <v>74</v>
      </c>
      <c r="E38" s="14" t="s">
        <v>90</v>
      </c>
      <c r="F38" s="14" t="s">
        <v>135</v>
      </c>
      <c r="G38" s="4">
        <v>3477</v>
      </c>
      <c r="H38" s="15">
        <f t="shared" si="1"/>
        <v>144.875</v>
      </c>
    </row>
    <row r="39" spans="1:8" ht="29.25">
      <c r="A39" s="23">
        <f t="shared" si="2"/>
        <v>13</v>
      </c>
      <c r="C39" s="13" t="s">
        <v>13</v>
      </c>
      <c r="E39" s="14" t="s">
        <v>52</v>
      </c>
      <c r="F39" s="14"/>
      <c r="G39" s="4">
        <v>1782</v>
      </c>
      <c r="H39" s="15">
        <f aca="true" t="shared" si="3" ref="H39:H46">G39/12</f>
        <v>148.5</v>
      </c>
    </row>
    <row r="40" spans="1:8" ht="29.25">
      <c r="A40" s="23">
        <f t="shared" si="2"/>
        <v>14</v>
      </c>
      <c r="C40" s="13" t="s">
        <v>19</v>
      </c>
      <c r="E40" s="14" t="s">
        <v>55</v>
      </c>
      <c r="F40" s="14"/>
      <c r="G40" s="4">
        <v>1778</v>
      </c>
      <c r="H40" s="4">
        <f t="shared" si="3"/>
        <v>148.16666666666666</v>
      </c>
    </row>
    <row r="41" spans="1:8" ht="29.25">
      <c r="A41" s="23">
        <f t="shared" si="2"/>
        <v>15</v>
      </c>
      <c r="C41" s="13" t="s">
        <v>113</v>
      </c>
      <c r="E41" s="14" t="s">
        <v>53</v>
      </c>
      <c r="F41" s="14"/>
      <c r="G41" s="4">
        <v>1769</v>
      </c>
      <c r="H41" s="4">
        <f t="shared" si="3"/>
        <v>147.41666666666666</v>
      </c>
    </row>
    <row r="42" spans="1:8" ht="29.25">
      <c r="A42" s="25">
        <f t="shared" si="2"/>
        <v>16</v>
      </c>
      <c r="B42" s="26"/>
      <c r="C42" s="27" t="s">
        <v>114</v>
      </c>
      <c r="D42" s="26"/>
      <c r="E42" s="28" t="s">
        <v>56</v>
      </c>
      <c r="F42" s="28"/>
      <c r="G42" s="29">
        <v>1693</v>
      </c>
      <c r="H42" s="29">
        <f t="shared" si="3"/>
        <v>141.08333333333334</v>
      </c>
    </row>
    <row r="43" spans="1:8" ht="29.25">
      <c r="A43" s="23">
        <f t="shared" si="2"/>
        <v>17</v>
      </c>
      <c r="C43" s="13" t="s">
        <v>23</v>
      </c>
      <c r="E43" s="14" t="s">
        <v>57</v>
      </c>
      <c r="F43" s="14"/>
      <c r="G43" s="4">
        <v>1620</v>
      </c>
      <c r="H43" s="15">
        <f t="shared" si="3"/>
        <v>135</v>
      </c>
    </row>
    <row r="44" spans="1:8" ht="29.25">
      <c r="A44" s="23">
        <f t="shared" si="2"/>
        <v>18</v>
      </c>
      <c r="C44" s="13" t="s">
        <v>21</v>
      </c>
      <c r="E44" s="14" t="s">
        <v>58</v>
      </c>
      <c r="F44" s="14"/>
      <c r="G44" s="4">
        <v>1581</v>
      </c>
      <c r="H44" s="4">
        <f t="shared" si="3"/>
        <v>131.75</v>
      </c>
    </row>
    <row r="45" spans="1:8" ht="43.5">
      <c r="A45" s="23">
        <f t="shared" si="2"/>
        <v>19</v>
      </c>
      <c r="C45" s="13" t="s">
        <v>20</v>
      </c>
      <c r="E45" s="14" t="s">
        <v>59</v>
      </c>
      <c r="F45" s="14"/>
      <c r="G45" s="4">
        <v>1539</v>
      </c>
      <c r="H45" s="4">
        <f t="shared" si="3"/>
        <v>128.25</v>
      </c>
    </row>
    <row r="46" spans="1:8" ht="29.25">
      <c r="A46" s="23">
        <f t="shared" si="2"/>
        <v>20</v>
      </c>
      <c r="C46" s="13" t="s">
        <v>22</v>
      </c>
      <c r="E46" s="14" t="s">
        <v>60</v>
      </c>
      <c r="F46" s="14"/>
      <c r="G46" s="4">
        <v>1372</v>
      </c>
      <c r="H46" s="4">
        <f t="shared" si="3"/>
        <v>114.33333333333333</v>
      </c>
    </row>
    <row r="47" spans="1:8" ht="29.25">
      <c r="A47" s="23">
        <f t="shared" si="2"/>
        <v>21</v>
      </c>
      <c r="C47" s="13" t="s">
        <v>15</v>
      </c>
      <c r="E47" s="14" t="s">
        <v>54</v>
      </c>
      <c r="F47" s="14"/>
      <c r="G47" s="4">
        <v>487</v>
      </c>
      <c r="H47" s="4">
        <f>G47/4</f>
        <v>121.75</v>
      </c>
    </row>
    <row r="48" spans="3:8" ht="15">
      <c r="C48" s="13"/>
      <c r="E48" s="14"/>
      <c r="H48" s="15"/>
    </row>
    <row r="49" spans="3:6" ht="15.75" thickBot="1">
      <c r="C49" s="13"/>
      <c r="E49" s="14"/>
      <c r="F49" s="14"/>
    </row>
    <row r="50" spans="3:6" ht="21" thickBot="1">
      <c r="C50" s="24" t="s">
        <v>5</v>
      </c>
      <c r="E50" s="14"/>
      <c r="F50" s="14"/>
    </row>
    <row r="51" spans="3:6" ht="15">
      <c r="C51" s="13"/>
      <c r="E51" s="14"/>
      <c r="F51" s="14"/>
    </row>
    <row r="52" spans="1:8" ht="29.25">
      <c r="A52" s="23">
        <v>1</v>
      </c>
      <c r="C52" s="13" t="s">
        <v>41</v>
      </c>
      <c r="E52" s="14" t="s">
        <v>94</v>
      </c>
      <c r="F52" s="14" t="s">
        <v>136</v>
      </c>
      <c r="G52" s="4">
        <v>3972</v>
      </c>
      <c r="H52" s="15">
        <f aca="true" t="shared" si="4" ref="H52:H65">G52/24</f>
        <v>165.5</v>
      </c>
    </row>
    <row r="53" spans="1:8" ht="29.25">
      <c r="A53" s="23">
        <v>2</v>
      </c>
      <c r="C53" s="13" t="s">
        <v>28</v>
      </c>
      <c r="E53" s="14" t="s">
        <v>91</v>
      </c>
      <c r="F53" s="14" t="s">
        <v>137</v>
      </c>
      <c r="G53" s="4">
        <v>3941</v>
      </c>
      <c r="H53" s="15">
        <f t="shared" si="4"/>
        <v>164.20833333333334</v>
      </c>
    </row>
    <row r="54" spans="1:8" ht="29.25">
      <c r="A54" s="23">
        <v>3</v>
      </c>
      <c r="C54" s="13" t="s">
        <v>92</v>
      </c>
      <c r="E54" s="14" t="s">
        <v>93</v>
      </c>
      <c r="F54" s="14" t="s">
        <v>138</v>
      </c>
      <c r="G54" s="4">
        <v>3850</v>
      </c>
      <c r="H54" s="15">
        <f t="shared" si="4"/>
        <v>160.41666666666666</v>
      </c>
    </row>
    <row r="55" spans="1:8" ht="29.25">
      <c r="A55" s="25">
        <v>4</v>
      </c>
      <c r="B55" s="26"/>
      <c r="C55" s="27" t="s">
        <v>36</v>
      </c>
      <c r="D55" s="26"/>
      <c r="E55" s="28" t="s">
        <v>95</v>
      </c>
      <c r="F55" s="28" t="s">
        <v>139</v>
      </c>
      <c r="G55" s="29">
        <v>3722</v>
      </c>
      <c r="H55" s="29">
        <f t="shared" si="4"/>
        <v>155.08333333333334</v>
      </c>
    </row>
    <row r="56" spans="1:8" ht="29.25">
      <c r="A56" s="23">
        <v>5</v>
      </c>
      <c r="C56" s="13" t="s">
        <v>115</v>
      </c>
      <c r="E56" s="14" t="s">
        <v>96</v>
      </c>
      <c r="F56" s="14" t="s">
        <v>140</v>
      </c>
      <c r="G56" s="4">
        <v>3716</v>
      </c>
      <c r="H56" s="15">
        <f t="shared" si="4"/>
        <v>154.83333333333334</v>
      </c>
    </row>
    <row r="57" spans="1:8" ht="29.25">
      <c r="A57" s="23">
        <v>6</v>
      </c>
      <c r="C57" s="13" t="s">
        <v>116</v>
      </c>
      <c r="E57" s="14" t="s">
        <v>97</v>
      </c>
      <c r="F57" s="14" t="s">
        <v>141</v>
      </c>
      <c r="G57" s="4">
        <v>3574</v>
      </c>
      <c r="H57" s="15">
        <f t="shared" si="4"/>
        <v>148.91666666666666</v>
      </c>
    </row>
    <row r="58" spans="1:9" ht="29.25">
      <c r="A58" s="23">
        <v>7</v>
      </c>
      <c r="C58" s="13" t="s">
        <v>27</v>
      </c>
      <c r="E58" s="14" t="s">
        <v>98</v>
      </c>
      <c r="F58" s="14" t="s">
        <v>142</v>
      </c>
      <c r="G58" s="4">
        <v>3554</v>
      </c>
      <c r="H58" s="15">
        <f t="shared" si="4"/>
        <v>148.08333333333334</v>
      </c>
      <c r="I58" s="2"/>
    </row>
    <row r="59" spans="1:8" ht="29.25">
      <c r="A59" s="23">
        <v>8</v>
      </c>
      <c r="C59" s="13" t="s">
        <v>29</v>
      </c>
      <c r="E59" s="14" t="s">
        <v>99</v>
      </c>
      <c r="F59" s="14" t="s">
        <v>143</v>
      </c>
      <c r="G59" s="4">
        <v>3530</v>
      </c>
      <c r="H59" s="15">
        <f t="shared" si="4"/>
        <v>147.08333333333334</v>
      </c>
    </row>
    <row r="60" spans="1:8" ht="29.25">
      <c r="A60" s="23">
        <v>9</v>
      </c>
      <c r="C60" s="13" t="s">
        <v>25</v>
      </c>
      <c r="E60" s="14" t="s">
        <v>102</v>
      </c>
      <c r="F60" s="14" t="s">
        <v>144</v>
      </c>
      <c r="G60" s="4">
        <v>3285</v>
      </c>
      <c r="H60" s="15">
        <f t="shared" si="4"/>
        <v>136.875</v>
      </c>
    </row>
    <row r="61" spans="1:8" ht="29.25">
      <c r="A61" s="23">
        <v>10</v>
      </c>
      <c r="C61" s="13" t="s">
        <v>152</v>
      </c>
      <c r="E61" s="14" t="s">
        <v>100</v>
      </c>
      <c r="F61" s="14" t="s">
        <v>145</v>
      </c>
      <c r="G61" s="4">
        <v>3272</v>
      </c>
      <c r="H61" s="15">
        <f t="shared" si="4"/>
        <v>136.33333333333334</v>
      </c>
    </row>
    <row r="62" spans="1:8" ht="29.25">
      <c r="A62" s="23">
        <v>11</v>
      </c>
      <c r="C62" s="13" t="s">
        <v>34</v>
      </c>
      <c r="E62" s="14" t="s">
        <v>103</v>
      </c>
      <c r="F62" s="14" t="s">
        <v>146</v>
      </c>
      <c r="G62" s="4">
        <v>3202</v>
      </c>
      <c r="H62" s="15">
        <f t="shared" si="4"/>
        <v>133.41666666666666</v>
      </c>
    </row>
    <row r="63" spans="1:8" ht="29.25">
      <c r="A63" s="25">
        <v>12</v>
      </c>
      <c r="B63" s="26"/>
      <c r="C63" s="27" t="s">
        <v>32</v>
      </c>
      <c r="D63" s="26"/>
      <c r="E63" s="28" t="s">
        <v>101</v>
      </c>
      <c r="F63" s="28" t="s">
        <v>147</v>
      </c>
      <c r="G63" s="29">
        <v>3102</v>
      </c>
      <c r="H63" s="30">
        <f t="shared" si="4"/>
        <v>129.25</v>
      </c>
    </row>
    <row r="64" spans="1:8" ht="29.25">
      <c r="A64" s="23">
        <v>13</v>
      </c>
      <c r="C64" s="13" t="s">
        <v>33</v>
      </c>
      <c r="E64" s="14" t="s">
        <v>105</v>
      </c>
      <c r="F64" s="14" t="s">
        <v>148</v>
      </c>
      <c r="G64" s="4">
        <v>3091</v>
      </c>
      <c r="H64" s="15">
        <f t="shared" si="4"/>
        <v>128.79166666666666</v>
      </c>
    </row>
    <row r="65" spans="1:8" ht="29.25">
      <c r="A65" s="23">
        <v>14</v>
      </c>
      <c r="C65" s="13" t="s">
        <v>151</v>
      </c>
      <c r="E65" s="14" t="s">
        <v>106</v>
      </c>
      <c r="F65" s="14" t="s">
        <v>149</v>
      </c>
      <c r="G65" s="4">
        <v>3021</v>
      </c>
      <c r="H65" s="15">
        <f t="shared" si="4"/>
        <v>125.875</v>
      </c>
    </row>
    <row r="66" spans="1:8" ht="29.25">
      <c r="A66" s="25">
        <v>15</v>
      </c>
      <c r="B66" s="26"/>
      <c r="C66" s="27" t="s">
        <v>35</v>
      </c>
      <c r="D66" s="26"/>
      <c r="E66" s="28" t="s">
        <v>104</v>
      </c>
      <c r="F66" s="28" t="s">
        <v>150</v>
      </c>
      <c r="G66" s="29">
        <v>2204</v>
      </c>
      <c r="H66" s="30">
        <f>G66/18</f>
        <v>122.44444444444444</v>
      </c>
    </row>
    <row r="67" spans="1:9" ht="29.25">
      <c r="A67" s="23">
        <v>16</v>
      </c>
      <c r="C67" s="13" t="s">
        <v>117</v>
      </c>
      <c r="E67" s="14" t="s">
        <v>107</v>
      </c>
      <c r="F67" s="14"/>
      <c r="G67" s="4">
        <v>1592</v>
      </c>
      <c r="H67" s="4">
        <f>G67/12</f>
        <v>132.66666666666666</v>
      </c>
      <c r="I67" s="31"/>
    </row>
    <row r="68" spans="1:8" ht="29.25">
      <c r="A68" s="23">
        <v>17</v>
      </c>
      <c r="C68" s="13" t="s">
        <v>39</v>
      </c>
      <c r="E68" s="14" t="s">
        <v>63</v>
      </c>
      <c r="F68" s="14"/>
      <c r="G68" s="4">
        <v>1444</v>
      </c>
      <c r="H68" s="4">
        <f aca="true" t="shared" si="5" ref="H68:H76">G68/12</f>
        <v>120.33333333333333</v>
      </c>
    </row>
    <row r="69" spans="1:8" ht="29.25">
      <c r="A69" s="23">
        <v>18</v>
      </c>
      <c r="C69" s="13" t="s">
        <v>62</v>
      </c>
      <c r="E69" s="14" t="s">
        <v>64</v>
      </c>
      <c r="F69" s="14"/>
      <c r="G69" s="4">
        <v>1435</v>
      </c>
      <c r="H69" s="4">
        <f t="shared" si="5"/>
        <v>119.58333333333333</v>
      </c>
    </row>
    <row r="70" spans="1:8" ht="29.25">
      <c r="A70" s="23">
        <v>19</v>
      </c>
      <c r="C70" s="13" t="s">
        <v>26</v>
      </c>
      <c r="E70" s="14" t="s">
        <v>65</v>
      </c>
      <c r="F70" s="14"/>
      <c r="G70" s="4">
        <v>1431</v>
      </c>
      <c r="H70" s="4">
        <f t="shared" si="5"/>
        <v>119.25</v>
      </c>
    </row>
    <row r="71" spans="1:8" ht="29.25">
      <c r="A71" s="23">
        <v>20</v>
      </c>
      <c r="C71" s="13" t="s">
        <v>40</v>
      </c>
      <c r="E71" s="14" t="s">
        <v>66</v>
      </c>
      <c r="F71" s="14"/>
      <c r="G71" s="4">
        <v>1427</v>
      </c>
      <c r="H71" s="4">
        <f t="shared" si="5"/>
        <v>118.91666666666667</v>
      </c>
    </row>
    <row r="72" spans="1:8" ht="29.25">
      <c r="A72" s="25">
        <v>21</v>
      </c>
      <c r="B72" s="26"/>
      <c r="C72" s="27" t="s">
        <v>67</v>
      </c>
      <c r="D72" s="26"/>
      <c r="E72" s="28" t="s">
        <v>68</v>
      </c>
      <c r="F72" s="28"/>
      <c r="G72" s="29">
        <v>1418</v>
      </c>
      <c r="H72" s="29">
        <f t="shared" si="5"/>
        <v>118.16666666666667</v>
      </c>
    </row>
    <row r="73" spans="1:8" ht="29.25">
      <c r="A73" s="23">
        <v>22</v>
      </c>
      <c r="C73" s="13" t="s">
        <v>30</v>
      </c>
      <c r="E73" s="14" t="s">
        <v>69</v>
      </c>
      <c r="F73" s="14"/>
      <c r="G73" s="4">
        <v>1386</v>
      </c>
      <c r="H73" s="4">
        <f t="shared" si="5"/>
        <v>115.5</v>
      </c>
    </row>
    <row r="74" spans="1:8" ht="29.25">
      <c r="A74" s="23">
        <v>23</v>
      </c>
      <c r="C74" s="13" t="s">
        <v>118</v>
      </c>
      <c r="E74" s="14" t="s">
        <v>70</v>
      </c>
      <c r="F74" s="14"/>
      <c r="G74" s="4">
        <v>1368</v>
      </c>
      <c r="H74" s="15">
        <f t="shared" si="5"/>
        <v>114</v>
      </c>
    </row>
    <row r="75" spans="1:8" ht="29.25">
      <c r="A75" s="23">
        <v>24</v>
      </c>
      <c r="C75" s="13" t="s">
        <v>71</v>
      </c>
      <c r="E75" s="14" t="s">
        <v>72</v>
      </c>
      <c r="F75" s="14"/>
      <c r="G75" s="4">
        <v>1320</v>
      </c>
      <c r="H75" s="15">
        <f t="shared" si="5"/>
        <v>110</v>
      </c>
    </row>
    <row r="76" spans="1:8" ht="29.25">
      <c r="A76" s="23">
        <v>25</v>
      </c>
      <c r="C76" s="13" t="s">
        <v>38</v>
      </c>
      <c r="E76" s="14" t="s">
        <v>73</v>
      </c>
      <c r="F76" s="14"/>
      <c r="G76" s="4">
        <v>1296</v>
      </c>
      <c r="H76" s="15">
        <f t="shared" si="5"/>
        <v>108</v>
      </c>
    </row>
    <row r="79" spans="3:6" ht="15">
      <c r="C79" s="13"/>
      <c r="E79" s="14"/>
      <c r="F79" s="14"/>
    </row>
    <row r="80" spans="3:6" ht="15">
      <c r="C80" s="13"/>
      <c r="E80" s="14"/>
      <c r="F80" s="14"/>
    </row>
    <row r="83" spans="3:6" ht="15">
      <c r="C83" s="13"/>
      <c r="E83" s="14"/>
      <c r="F83" s="14"/>
    </row>
    <row r="92" spans="3:6" ht="15">
      <c r="C92" s="13"/>
      <c r="E92" s="14"/>
      <c r="F92" s="14"/>
    </row>
    <row r="93" spans="3:6" ht="15">
      <c r="C93" s="13"/>
      <c r="E93" s="14"/>
      <c r="F93" s="14"/>
    </row>
    <row r="94" spans="3:6" ht="15">
      <c r="C94" s="13"/>
      <c r="E94" s="14"/>
      <c r="F94" s="14"/>
    </row>
    <row r="95" spans="3:6" ht="15">
      <c r="C95" s="13"/>
      <c r="E95" s="14"/>
      <c r="F95" s="14"/>
    </row>
    <row r="96" spans="3:6" ht="15">
      <c r="C96" s="13"/>
      <c r="E96" s="14"/>
      <c r="F96" s="14"/>
    </row>
    <row r="97" spans="3:6" ht="15">
      <c r="C97" s="13"/>
      <c r="E97" s="14"/>
      <c r="F97" s="14"/>
    </row>
    <row r="98" spans="3:6" ht="15">
      <c r="C98" s="13"/>
      <c r="E98" s="14"/>
      <c r="F98" s="14"/>
    </row>
    <row r="99" spans="3:6" ht="15">
      <c r="C99" s="13"/>
      <c r="E99" s="14"/>
      <c r="F99" s="14"/>
    </row>
    <row r="103" spans="1:9" ht="18">
      <c r="A103" s="16"/>
      <c r="B103" s="16"/>
      <c r="C103" s="17"/>
      <c r="D103" s="16"/>
      <c r="E103" s="18"/>
      <c r="F103" s="18"/>
      <c r="G103" s="19"/>
      <c r="H103" s="19"/>
      <c r="I103" s="20"/>
    </row>
    <row r="104" spans="1:9" ht="15.75">
      <c r="A104" s="16"/>
      <c r="B104" s="16"/>
      <c r="C104" s="21"/>
      <c r="D104" s="16"/>
      <c r="E104" s="18"/>
      <c r="F104" s="18"/>
      <c r="G104" s="19"/>
      <c r="H104" s="19"/>
      <c r="I104" s="20"/>
    </row>
    <row r="105" spans="1:9" ht="15.75">
      <c r="A105" s="16"/>
      <c r="B105" s="16"/>
      <c r="C105" s="16"/>
      <c r="D105" s="16"/>
      <c r="E105" s="18"/>
      <c r="F105" s="18"/>
      <c r="G105" s="19"/>
      <c r="H105" s="19"/>
      <c r="I105" s="20"/>
    </row>
    <row r="106" spans="1:9" ht="15.75">
      <c r="A106" s="16"/>
      <c r="B106" s="16"/>
      <c r="C106" s="21"/>
      <c r="D106" s="16"/>
      <c r="E106" s="18"/>
      <c r="F106" s="18"/>
      <c r="G106" s="19"/>
      <c r="H106" s="19"/>
      <c r="I106" s="20"/>
    </row>
    <row r="107" spans="1:9" ht="15.75">
      <c r="A107" s="16"/>
      <c r="B107" s="16"/>
      <c r="C107" s="21"/>
      <c r="D107" s="16"/>
      <c r="E107" s="18"/>
      <c r="F107" s="18"/>
      <c r="G107" s="19"/>
      <c r="H107" s="19"/>
      <c r="I107" s="20"/>
    </row>
    <row r="108" spans="1:9" ht="15.75">
      <c r="A108" s="16"/>
      <c r="B108" s="16"/>
      <c r="C108" s="21"/>
      <c r="D108" s="16"/>
      <c r="E108" s="18"/>
      <c r="F108" s="18"/>
      <c r="G108" s="19"/>
      <c r="H108" s="19"/>
      <c r="I108" s="20"/>
    </row>
    <row r="109" spans="1:9" ht="15.75">
      <c r="A109" s="16"/>
      <c r="B109" s="16"/>
      <c r="C109" s="21"/>
      <c r="D109" s="16"/>
      <c r="E109" s="18"/>
      <c r="F109" s="18"/>
      <c r="G109" s="19"/>
      <c r="H109" s="19"/>
      <c r="I109" s="20"/>
    </row>
    <row r="110" spans="1:9" ht="15.75">
      <c r="A110" s="16"/>
      <c r="B110" s="16"/>
      <c r="C110" s="16"/>
      <c r="D110" s="16"/>
      <c r="E110" s="18"/>
      <c r="F110" s="18"/>
      <c r="G110" s="19"/>
      <c r="H110" s="19"/>
      <c r="I110" s="20"/>
    </row>
    <row r="111" spans="1:9" ht="15.75">
      <c r="A111" s="16"/>
      <c r="B111" s="16"/>
      <c r="C111" s="16"/>
      <c r="D111" s="16"/>
      <c r="E111" s="18"/>
      <c r="F111" s="18"/>
      <c r="G111" s="19"/>
      <c r="H111" s="19"/>
      <c r="I111" s="20"/>
    </row>
    <row r="112" spans="1:9" ht="15.75">
      <c r="A112" s="16"/>
      <c r="B112" s="16"/>
      <c r="C112" s="16"/>
      <c r="D112" s="16"/>
      <c r="E112" s="18"/>
      <c r="F112" s="18"/>
      <c r="G112" s="19"/>
      <c r="H112" s="19"/>
      <c r="I112" s="20"/>
    </row>
    <row r="113" spans="1:9" ht="15.75">
      <c r="A113" s="16"/>
      <c r="B113" s="16"/>
      <c r="C113" s="16"/>
      <c r="D113" s="16"/>
      <c r="E113" s="18"/>
      <c r="F113" s="18"/>
      <c r="G113" s="19"/>
      <c r="H113" s="19"/>
      <c r="I113" s="20"/>
    </row>
    <row r="114" spans="1:9" ht="15.75">
      <c r="A114" s="16"/>
      <c r="B114" s="16"/>
      <c r="C114" s="16"/>
      <c r="D114" s="16"/>
      <c r="E114" s="18"/>
      <c r="F114" s="18"/>
      <c r="G114" s="19"/>
      <c r="H114" s="19"/>
      <c r="I114" s="20"/>
    </row>
    <row r="115" spans="1:9" ht="15.75">
      <c r="A115" s="16"/>
      <c r="B115" s="16"/>
      <c r="C115" s="16"/>
      <c r="D115" s="16"/>
      <c r="E115" s="18"/>
      <c r="F115" s="18"/>
      <c r="G115" s="19"/>
      <c r="H115" s="19"/>
      <c r="I115" s="20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Bigalke</dc:creator>
  <cp:keywords/>
  <dc:description/>
  <cp:lastModifiedBy>lion</cp:lastModifiedBy>
  <cp:lastPrinted>2002-08-25T15:11:58Z</cp:lastPrinted>
  <dcterms:created xsi:type="dcterms:W3CDTF">2002-07-19T06:51:04Z</dcterms:created>
  <dcterms:modified xsi:type="dcterms:W3CDTF">2002-08-27T16:05:22Z</dcterms:modified>
  <cp:category/>
  <cp:version/>
  <cp:contentType/>
  <cp:contentStatus/>
</cp:coreProperties>
</file>